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15" windowWidth="14670" windowHeight="7530"/>
  </bookViews>
  <sheets>
    <sheet name="041" sheetId="14" r:id="rId1"/>
  </sheets>
  <calcPr calcId="144525"/>
</workbook>
</file>

<file path=xl/calcChain.xml><?xml version="1.0" encoding="utf-8"?>
<calcChain xmlns="http://schemas.openxmlformats.org/spreadsheetml/2006/main">
  <c r="K12" i="14" l="1"/>
  <c r="L13" i="14" s="1"/>
  <c r="K10" i="14"/>
  <c r="K8" i="14"/>
  <c r="K6" i="14"/>
  <c r="L11" i="14"/>
  <c r="L9" i="14"/>
  <c r="L7" i="14"/>
  <c r="L14" i="14" s="1"/>
</calcChain>
</file>

<file path=xl/sharedStrings.xml><?xml version="1.0" encoding="utf-8"?>
<sst xmlns="http://schemas.openxmlformats.org/spreadsheetml/2006/main" count="41" uniqueCount="36">
  <si>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</si>
  <si>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</si>
  <si>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</si>
  <si>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</si>
  <si>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</si>
  <si>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</si>
  <si>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</si>
  <si>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</si>
  <si>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</si>
  <si>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</si>
  <si>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</si>
  <si>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</si>
  <si>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</si>
  <si>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</si>
  <si>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Молоко сгущенное без сахара (концентрированное)</t>
  </si>
  <si>
    <t>Молоко сгущенное с сахаром</t>
  </si>
  <si>
    <t>Йогурт</t>
  </si>
  <si>
    <t>шт.</t>
  </si>
  <si>
    <t>ВСЕГО: Начальная (максимальная) цена гражданско-правового договора</t>
  </si>
  <si>
    <t>кг</t>
  </si>
  <si>
    <t>Масло сладко-сливочное</t>
  </si>
  <si>
    <t xml:space="preserve"> без растительных добавок, массовая доля жира не менее 6,8%,  фасовка не менее 300 гр., цвет белый с желтоватым оттенком, с чистым вкусом и запахом, консистенция однородная, в соответствии  ГОСТ Р 54666-2011, упаковка маркированная,  без повреждений.</t>
  </si>
  <si>
    <t>несоленое, выработанное из коровьего молока и/или молочных продуктов, без растительных добавок, с массовой долей жира не менее 72,5%. Сорт  высший, фасовка монолитом не менее 10 кг,  цвет, вкус и запах, свойственные данному наименованию, в соответствии  ГОСТ  Р 52969 -2008,  упаковка  маркированная, без повреждений.</t>
  </si>
  <si>
    <t xml:space="preserve"> входяший № 79 от 05.06.2015 г.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</si>
  <si>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</si>
  <si>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Ф.И.О.  руководителя       В.В.Погребняк                    Подпись ______________________</t>
  </si>
  <si>
    <t xml:space="preserve"> входяший № 81 от 15.06.2015 г.</t>
  </si>
  <si>
    <t xml:space="preserve"> входяший № 82 от 15.06.2015 г.</t>
  </si>
  <si>
    <t xml:space="preserve"> входяший № 83 от 15.06.2015 г.</t>
  </si>
  <si>
    <t xml:space="preserve"> сливочный или молочный, массовая доля жирности не более  3,2%, фасовка не менее 115 гр и  не более 125гр,  цвет, вкус и запах свойственные данному наименованию, в соответствии с  ГОСТ 31981-2013, упаковка маркированная, без повреждений.</t>
  </si>
  <si>
    <t xml:space="preserve">без растительных добавок, массовая доля жира не менее 8,5%, массовая доля белка не менее 34%,  фасовка  не менее 380 гр, цвет белый с желтоватым оттенком, с чистым вкусом и запахом, консистенция однородная,   в соответствии  с ГОСТ  Р  53436-2009, упаковка маркированная,  без повреждений. </t>
  </si>
  <si>
    <t>Дата составления сводной  таблицы   17.06.2015 г.</t>
  </si>
  <si>
    <t>МБОУ "Гимназия"</t>
  </si>
  <si>
    <t xml:space="preserve"> входяший № 84 от 16.06.2015 г.</t>
  </si>
  <si>
    <t xml:space="preserve">IV. Обоснование начальной (максимальной) цены гражданско-правового договора на поставку молочных продуктов </t>
  </si>
  <si>
    <t xml:space="preserve">Метод определения начальной (максимальной) цены: метод сопоставимых рыночных цен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</si>
</sst>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7" fillId="0" borderId="3" xfId="0" applyFont="1" applyBorder="1" applyAlignment="1">
      <alignment horizontal="center" vertical="top"/>
    </xf>
    <xf numFmtId="0" fontId="14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left"/>
    </xf>
    <xf numFmtId="0" fontId="2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/>
    <xf numFmtId="0" fontId="7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zoomScaleNormal="100" workbookViewId="0">
      <selection activeCell="A3" sqref="A3"/>
    </sheetView>
  </sheetViews>
  <sheetFormatPr defaultRowHeight="15" x14ac:dyDescent="0.25"/>
  <cols>
    <col min="1" max="1" width="6.28515625" customWidth="1"/>
    <col min="2" max="2" width="18" customWidth="1"/>
    <col min="3" max="3" width="42.42578125" customWidth="1"/>
    <col min="4" max="4" width="7.140625" customWidth="1"/>
    <col min="5" max="5" width="7.42578125" customWidth="1"/>
    <col min="6" max="6" width="6.7109375" customWidth="1"/>
    <col min="7" max="7" width="7.28515625" customWidth="1"/>
    <col min="8" max="8" width="7" customWidth="1"/>
    <col min="9" max="10" width="7.42578125" customWidth="1"/>
    <col min="12" max="12" width="10.28515625" customWidth="1"/>
  </cols>
  <sheetData>
    <row r="1" spans="1:12" ht="30.75" customHeight="1" x14ac:dyDescent="0.25">
      <c r="A1" s="39" t="s">
        <v>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30.75" customHeight="1" x14ac:dyDescent="0.25">
      <c r="A2" s="28" t="s">
        <v>24</v>
      </c>
      <c r="B2" s="28"/>
      <c r="C2" s="28"/>
      <c r="D2" s="27"/>
      <c r="E2" s="27"/>
      <c r="F2" s="27"/>
      <c r="G2" s="27"/>
      <c r="H2" s="27"/>
      <c r="I2" s="27"/>
      <c r="J2" s="27"/>
      <c r="K2" s="27"/>
      <c r="L2" s="27"/>
    </row>
    <row r="3" spans="1:12" ht="15.75" x14ac:dyDescent="0.25">
      <c r="A3" s="29" t="s">
        <v>35</v>
      </c>
      <c r="B3" s="29"/>
      <c r="C3" s="29"/>
      <c r="D3" s="26"/>
      <c r="E3" s="26"/>
      <c r="F3" s="26"/>
      <c r="G3" s="26"/>
      <c r="H3" s="26"/>
      <c r="I3" s="26"/>
      <c r="J3" s="26"/>
      <c r="K3" s="26"/>
      <c r="L3" s="26"/>
    </row>
    <row r="4" spans="1:12" ht="19.5" customHeight="1" x14ac:dyDescent="0.25">
      <c r="A4" s="40" t="s">
        <v>0</v>
      </c>
      <c r="B4" s="41" t="s">
        <v>8</v>
      </c>
      <c r="C4" s="41" t="s">
        <v>9</v>
      </c>
      <c r="D4" s="41" t="s">
        <v>10</v>
      </c>
      <c r="E4" s="41" t="s">
        <v>1</v>
      </c>
      <c r="F4" s="41" t="s">
        <v>2</v>
      </c>
      <c r="G4" s="41"/>
      <c r="H4" s="41"/>
      <c r="I4" s="41"/>
      <c r="J4" s="41"/>
      <c r="K4" s="42" t="s">
        <v>6</v>
      </c>
      <c r="L4" s="42" t="s">
        <v>7</v>
      </c>
    </row>
    <row r="5" spans="1:12" ht="25.5" customHeight="1" x14ac:dyDescent="0.25">
      <c r="A5" s="40"/>
      <c r="B5" s="42"/>
      <c r="C5" s="41"/>
      <c r="D5" s="41"/>
      <c r="E5" s="41"/>
      <c r="F5" s="12" t="s">
        <v>3</v>
      </c>
      <c r="G5" s="12" t="s">
        <v>4</v>
      </c>
      <c r="H5" s="12" t="s">
        <v>5</v>
      </c>
      <c r="I5" s="12" t="s">
        <v>12</v>
      </c>
      <c r="J5" s="12" t="s">
        <v>13</v>
      </c>
      <c r="K5" s="43"/>
      <c r="L5" s="43"/>
    </row>
    <row r="6" spans="1:12" ht="81.75" customHeight="1" x14ac:dyDescent="0.25">
      <c r="A6" s="17">
        <v>1</v>
      </c>
      <c r="B6" s="18" t="s">
        <v>14</v>
      </c>
      <c r="C6" s="5" t="s">
        <v>21</v>
      </c>
      <c r="D6" s="21" t="s">
        <v>17</v>
      </c>
      <c r="E6" s="7">
        <v>500</v>
      </c>
      <c r="F6" s="8">
        <v>45</v>
      </c>
      <c r="G6" s="8">
        <v>55</v>
      </c>
      <c r="H6" s="8">
        <v>50</v>
      </c>
      <c r="I6" s="8">
        <v>50</v>
      </c>
      <c r="J6" s="8">
        <v>55</v>
      </c>
      <c r="K6" s="8">
        <f>AVERAGE(F6:J6)</f>
        <v>51</v>
      </c>
      <c r="L6" s="11"/>
    </row>
    <row r="7" spans="1:12" x14ac:dyDescent="0.25">
      <c r="A7" s="33" t="s">
        <v>11</v>
      </c>
      <c r="B7" s="34"/>
      <c r="C7" s="33"/>
      <c r="D7" s="33"/>
      <c r="E7" s="33"/>
      <c r="F7" s="33"/>
      <c r="G7" s="33"/>
      <c r="H7" s="33"/>
      <c r="I7" s="33"/>
      <c r="J7" s="33"/>
      <c r="K7" s="33"/>
      <c r="L7" s="4">
        <f>K6*E6</f>
        <v>25500</v>
      </c>
    </row>
    <row r="8" spans="1:12" ht="90.75" customHeight="1" x14ac:dyDescent="0.25">
      <c r="A8" s="6">
        <v>2</v>
      </c>
      <c r="B8" s="19" t="s">
        <v>15</v>
      </c>
      <c r="C8" s="5" t="s">
        <v>30</v>
      </c>
      <c r="D8" s="21" t="s">
        <v>17</v>
      </c>
      <c r="E8" s="7">
        <v>150</v>
      </c>
      <c r="F8" s="8">
        <v>70</v>
      </c>
      <c r="G8" s="8">
        <v>55</v>
      </c>
      <c r="H8" s="8">
        <v>44</v>
      </c>
      <c r="I8" s="8">
        <v>50</v>
      </c>
      <c r="J8" s="8">
        <v>80</v>
      </c>
      <c r="K8" s="8">
        <f>AVERAGE(F8:J8)</f>
        <v>59.8</v>
      </c>
      <c r="L8" s="11"/>
    </row>
    <row r="9" spans="1:12" x14ac:dyDescent="0.25">
      <c r="A9" s="33" t="s">
        <v>11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4">
        <f>K8*E8</f>
        <v>8970</v>
      </c>
    </row>
    <row r="10" spans="1:12" ht="93.75" customHeight="1" x14ac:dyDescent="0.25">
      <c r="A10" s="6">
        <v>3</v>
      </c>
      <c r="B10" s="24" t="s">
        <v>20</v>
      </c>
      <c r="C10" s="25" t="s">
        <v>22</v>
      </c>
      <c r="D10" s="23" t="s">
        <v>19</v>
      </c>
      <c r="E10" s="7">
        <v>230</v>
      </c>
      <c r="F10" s="8">
        <v>130</v>
      </c>
      <c r="G10" s="8">
        <v>205</v>
      </c>
      <c r="H10" s="8">
        <v>170</v>
      </c>
      <c r="I10" s="8">
        <v>200</v>
      </c>
      <c r="J10" s="8">
        <v>145</v>
      </c>
      <c r="K10" s="8">
        <f>AVERAGE(F10:J10)</f>
        <v>170</v>
      </c>
      <c r="L10" s="8"/>
    </row>
    <row r="11" spans="1:12" x14ac:dyDescent="0.25">
      <c r="A11" s="35" t="s">
        <v>11</v>
      </c>
      <c r="B11" s="36"/>
      <c r="C11" s="37"/>
      <c r="D11" s="36"/>
      <c r="E11" s="36"/>
      <c r="F11" s="36"/>
      <c r="G11" s="36"/>
      <c r="H11" s="36"/>
      <c r="I11" s="36"/>
      <c r="J11" s="36"/>
      <c r="K11" s="38"/>
      <c r="L11" s="4">
        <f>K10*E10</f>
        <v>39100</v>
      </c>
    </row>
    <row r="12" spans="1:12" ht="78.75" customHeight="1" x14ac:dyDescent="0.25">
      <c r="A12" s="6">
        <v>4</v>
      </c>
      <c r="B12" s="20" t="s">
        <v>16</v>
      </c>
      <c r="C12" s="19" t="s">
        <v>29</v>
      </c>
      <c r="D12" s="7" t="s">
        <v>17</v>
      </c>
      <c r="E12" s="7">
        <v>1200</v>
      </c>
      <c r="F12" s="8">
        <v>21</v>
      </c>
      <c r="G12" s="8"/>
      <c r="H12" s="8"/>
      <c r="I12" s="8"/>
      <c r="J12" s="8">
        <v>25</v>
      </c>
      <c r="K12" s="8">
        <f>AVERAGE(F12:J12)</f>
        <v>23</v>
      </c>
      <c r="L12" s="8"/>
    </row>
    <row r="13" spans="1:12" x14ac:dyDescent="0.25">
      <c r="A13" s="35" t="s">
        <v>11</v>
      </c>
      <c r="B13" s="36"/>
      <c r="C13" s="36"/>
      <c r="D13" s="36"/>
      <c r="E13" s="36"/>
      <c r="F13" s="36"/>
      <c r="G13" s="36"/>
      <c r="H13" s="36"/>
      <c r="I13" s="36"/>
      <c r="J13" s="36"/>
      <c r="K13" s="38"/>
      <c r="L13" s="4">
        <f>K12*E12</f>
        <v>27600</v>
      </c>
    </row>
    <row r="14" spans="1:12" x14ac:dyDescent="0.25">
      <c r="A14" s="33" t="s">
        <v>18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16">
        <f>L7+L9+L11+L13</f>
        <v>101170</v>
      </c>
    </row>
    <row r="15" spans="1:12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14.25" customHeight="1" x14ac:dyDescent="0.25">
      <c r="A16" s="13">
        <v>1</v>
      </c>
      <c r="B16" s="31" t="s">
        <v>23</v>
      </c>
      <c r="C16" s="32"/>
      <c r="D16" s="22"/>
      <c r="E16" s="22"/>
      <c r="F16" s="22"/>
      <c r="G16" s="22"/>
      <c r="H16" s="22"/>
      <c r="I16" s="22"/>
      <c r="J16" s="22"/>
      <c r="K16" s="22"/>
      <c r="L16" s="22"/>
    </row>
    <row r="17" spans="1:12" ht="14.25" customHeight="1" x14ac:dyDescent="0.25">
      <c r="A17" s="13">
        <v>2</v>
      </c>
      <c r="B17" s="31" t="s">
        <v>26</v>
      </c>
      <c r="C17" s="30"/>
      <c r="D17" s="22"/>
      <c r="E17" s="22"/>
      <c r="F17" s="22"/>
      <c r="G17" s="22"/>
      <c r="H17" s="22"/>
      <c r="I17" s="22"/>
      <c r="J17" s="22"/>
      <c r="K17" s="22"/>
      <c r="L17" s="22"/>
    </row>
    <row r="18" spans="1:12" ht="14.25" customHeight="1" x14ac:dyDescent="0.25">
      <c r="A18" s="13">
        <v>3</v>
      </c>
      <c r="B18" s="31" t="s">
        <v>27</v>
      </c>
      <c r="C18" s="3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14.25" customHeight="1" x14ac:dyDescent="0.25">
      <c r="A19" s="13">
        <v>4</v>
      </c>
      <c r="B19" s="31" t="s">
        <v>28</v>
      </c>
      <c r="C19" s="32"/>
      <c r="D19" s="22"/>
      <c r="E19" s="22"/>
      <c r="F19" s="22"/>
      <c r="G19" s="22"/>
      <c r="H19" s="22"/>
      <c r="I19" s="22"/>
      <c r="J19" s="22"/>
      <c r="K19" s="22"/>
      <c r="L19" s="22"/>
    </row>
    <row r="20" spans="1:12" ht="14.25" customHeight="1" x14ac:dyDescent="0.25">
      <c r="A20" s="13">
        <v>5</v>
      </c>
      <c r="B20" s="31" t="s">
        <v>33</v>
      </c>
      <c r="C20" s="32"/>
      <c r="D20" s="22"/>
      <c r="E20" s="22"/>
      <c r="F20" s="22"/>
      <c r="G20" s="22"/>
      <c r="H20" s="22"/>
      <c r="I20" s="22"/>
      <c r="J20" s="22"/>
      <c r="K20" s="22"/>
      <c r="L20" s="22"/>
    </row>
    <row r="21" spans="1:12" ht="14.25" customHeight="1" x14ac:dyDescent="0.25">
      <c r="A21" s="13"/>
      <c r="C21" s="32"/>
      <c r="D21" s="15"/>
      <c r="E21" s="15"/>
      <c r="F21" s="15"/>
      <c r="G21" s="15"/>
      <c r="H21" s="15"/>
      <c r="I21" s="15"/>
      <c r="J21" s="15"/>
      <c r="K21" s="15"/>
      <c r="L21" s="15"/>
    </row>
    <row r="22" spans="1:12" ht="15.75" x14ac:dyDescent="0.25">
      <c r="A22" s="44" t="s">
        <v>32</v>
      </c>
      <c r="B22" s="45"/>
      <c r="C22" s="10"/>
      <c r="D22" s="1"/>
      <c r="E22" s="1"/>
      <c r="F22" s="1"/>
      <c r="G22" s="1"/>
      <c r="H22" s="1"/>
      <c r="I22" s="1"/>
      <c r="J22" s="1"/>
      <c r="K22" s="1"/>
      <c r="L22" s="1"/>
    </row>
    <row r="23" spans="1:12" ht="15.75" x14ac:dyDescent="0.25">
      <c r="A23" s="9" t="s">
        <v>25</v>
      </c>
      <c r="B23" s="9"/>
      <c r="C23" s="9"/>
      <c r="D23" s="9"/>
      <c r="E23" s="9"/>
      <c r="F23" s="9"/>
      <c r="G23" s="9"/>
      <c r="H23" s="9"/>
      <c r="I23" s="9"/>
      <c r="J23" s="1"/>
      <c r="K23" s="1"/>
      <c r="L23" s="1"/>
    </row>
    <row r="24" spans="1:12" ht="15.75" x14ac:dyDescent="0.25">
      <c r="A24" s="9" t="s">
        <v>31</v>
      </c>
      <c r="B24" s="2"/>
      <c r="C24" s="2"/>
      <c r="D24" s="3"/>
      <c r="E24" s="3"/>
      <c r="F24" s="3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mergeCells count="15">
    <mergeCell ref="A22:B22"/>
    <mergeCell ref="A14:K14"/>
    <mergeCell ref="A9:K9"/>
    <mergeCell ref="A7:K7"/>
    <mergeCell ref="A11:K11"/>
    <mergeCell ref="A13:K13"/>
    <mergeCell ref="A1:L1"/>
    <mergeCell ref="A4:A5"/>
    <mergeCell ref="B4:B5"/>
    <mergeCell ref="C4:C5"/>
    <mergeCell ref="D4:D5"/>
    <mergeCell ref="E4:E5"/>
    <mergeCell ref="F4:J4"/>
    <mergeCell ref="L4:L5"/>
    <mergeCell ref="K4:K5"/>
  </mergeCells>
  <phoneticPr fontId="13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2015-06-25T09:58:57Z</cp:lastPrinted>
  <dcterms:created xsi:type="dcterms:W3CDTF">2014-02-14T07:05:08Z</dcterms:created>
  <dcterms:modified xsi:type="dcterms:W3CDTF">2015-06-25T10:04:58Z</dcterms:modified>
</cp:coreProperties>
</file>